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MATFYZ UK/97 RD na dodávku kryogenních kapalin/00 ZD/00 FINAL/"/>
    </mc:Choice>
  </mc:AlternateContent>
  <xr:revisionPtr revIDLastSave="24" documentId="11_801DCE01166F3916B95AE4597B37A33F99BC09E7" xr6:coauthVersionLast="47" xr6:coauthVersionMax="47" xr10:uidLastSave="{8F821CE8-316B-4A44-B9EA-761E8D43192D}"/>
  <bookViews>
    <workbookView xWindow="-120" yWindow="-120" windowWidth="38640" windowHeight="211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List1!$A$1:$P$8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1" l="1"/>
  <c r="P7" i="1" s="1"/>
  <c r="N6" i="1" l="1"/>
  <c r="P6" i="1" s="1"/>
  <c r="P8" i="1" s="1"/>
</calcChain>
</file>

<file path=xl/sharedStrings.xml><?xml version="1.0" encoding="utf-8"?>
<sst xmlns="http://schemas.openxmlformats.org/spreadsheetml/2006/main" count="20" uniqueCount="20">
  <si>
    <t>Název položky</t>
  </si>
  <si>
    <t xml:space="preserve">Předloha pro zpracování ceny plnění </t>
  </si>
  <si>
    <t>Příloha č. 5 dokumentace zadávacího řízení na uzavření rámcové dohody</t>
  </si>
  <si>
    <t>Označení</t>
  </si>
  <si>
    <t>Čistota</t>
  </si>
  <si>
    <t>Teplota</t>
  </si>
  <si>
    <t>Kapalné helium
(hluboce zchlazené)</t>
  </si>
  <si>
    <t>LHe</t>
  </si>
  <si>
    <t>5.0</t>
  </si>
  <si>
    <t>4,2 K</t>
  </si>
  <si>
    <t>Kapalný dusík
(hluboce zchlazený)</t>
  </si>
  <si>
    <t>LN2</t>
  </si>
  <si>
    <t>77 K</t>
  </si>
  <si>
    <r>
      <t xml:space="preserve">Cena za 1 l položky v Kč bez DPH
</t>
    </r>
    <r>
      <rPr>
        <b/>
        <u/>
        <sz val="12"/>
        <color theme="0"/>
        <rFont val="Calibri"/>
        <family val="2"/>
        <charset val="238"/>
        <scheme val="minor"/>
      </rPr>
      <t>ZAOKROUHLENÁ NA 2 DESETINNÁ MÍSTA</t>
    </r>
  </si>
  <si>
    <r>
      <t xml:space="preserve">Cena za 1 l položky v Kč bez DPH
</t>
    </r>
    <r>
      <rPr>
        <b/>
        <i/>
        <u/>
        <sz val="12"/>
        <color rgb="FFFF0000"/>
        <rFont val="Calibri"/>
        <family val="2"/>
        <charset val="238"/>
        <scheme val="minor"/>
      </rPr>
      <t>DOPLNÍ ÚČASTNÍK</t>
    </r>
  </si>
  <si>
    <t>Předpokládaný počet litrů dané položky dodaný za celou dobu trvání rámcové dohody</t>
  </si>
  <si>
    <r>
      <t xml:space="preserve">Celkem za danou položku v Kč bez DPH                                           </t>
    </r>
    <r>
      <rPr>
        <i/>
        <sz val="10"/>
        <color theme="0"/>
        <rFont val="Calibri"/>
        <family val="2"/>
        <charset val="238"/>
        <scheme val="minor"/>
      </rPr>
      <t>(VZOREC = Cena 1 l položky v Kč bez DPH zaokrouhlená na 2 des. místa * Předpokládaný počet litrů dané položky dodaný za celou dobu trvání rámcové dohody)</t>
    </r>
  </si>
  <si>
    <t>Celková cena za dodávku předpokládaného množství kapalného helia a kapalného dusíku za celou dobu trvání rámcové dohody v Kč bez DPH (nabídková cena pro účely hodnocení nabídek)</t>
  </si>
  <si>
    <t xml:space="preserve">Rámcová dohoda na dodávky kryogenních kapalin pro MFF UK 2026–2027 </t>
  </si>
  <si>
    <t>4.6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</si>
</sst>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2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rgb="FFFFFF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u/>
      <sz val="12"/>
      <color rgb="FFFF0000"/>
      <name val="Calibri"/>
      <family val="2"/>
      <charset val="238"/>
      <scheme val="minor"/>
    </font>
    <font>
      <i/>
      <sz val="10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8" fillId="4" borderId="2" xfId="0" applyFont="1" applyFill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164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3" fillId="2" borderId="2" xfId="1" applyNumberFormat="1" applyFont="1" applyFill="1" applyBorder="1" applyAlignment="1" applyProtection="1">
      <alignment horizontal="center" vertical="center" wrapText="1"/>
    </xf>
    <xf numFmtId="2" fontId="11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14" fillId="4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49" fontId="15" fillId="0" borderId="2" xfId="0" applyNumberFormat="1" applyFont="1" applyBorder="1" applyAlignment="1">
      <alignment horizontal="center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8"/>
  <sheetViews>
    <sheetView tabSelected="1" view="pageBreakPreview" zoomScale="75" zoomScaleNormal="75" zoomScaleSheetLayoutView="75" zoomScalePageLayoutView="70" workbookViewId="0">
      <selection activeCell="M7" sqref="M7"/>
    </sheetView>
  </sheetViews>
  <sheetFormatPr defaultColWidth="9.85546875" defaultRowHeight="14.25" x14ac:dyDescent="0.2"/>
  <cols>
    <col min="1" max="1" width="29.7109375" style="4" customWidth="1"/>
    <col min="2" max="4" width="14.7109375" style="3" customWidth="1"/>
    <col min="5" max="5" width="12.42578125" style="3" hidden="1" customWidth="1"/>
    <col min="6" max="6" width="8.5703125" style="3" hidden="1" customWidth="1"/>
    <col min="7" max="7" width="16.28515625" style="3" hidden="1" customWidth="1"/>
    <col min="8" max="8" width="4.28515625" style="3" hidden="1" customWidth="1"/>
    <col min="9" max="9" width="11.140625" style="3" hidden="1" customWidth="1"/>
    <col min="10" max="10" width="7" style="3" hidden="1" customWidth="1"/>
    <col min="11" max="11" width="11.140625" style="3" hidden="1" customWidth="1"/>
    <col min="12" max="12" width="3.42578125" style="4" hidden="1" customWidth="1"/>
    <col min="13" max="13" width="22.28515625" style="2" customWidth="1"/>
    <col min="14" max="14" width="23.5703125" style="4" customWidth="1"/>
    <col min="15" max="15" width="25.85546875" style="1" customWidth="1"/>
    <col min="16" max="16" width="40.85546875" style="1" customWidth="1"/>
    <col min="17" max="16384" width="9.85546875" style="1"/>
  </cols>
  <sheetData>
    <row r="1" spans="1:16" ht="22.5" customHeight="1" x14ac:dyDescent="0.25">
      <c r="A1" s="14" t="s">
        <v>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16" ht="21" customHeight="1" x14ac:dyDescent="0.2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56.25" customHeight="1" x14ac:dyDescent="0.2">
      <c r="A3" s="16" t="s">
        <v>18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8"/>
    </row>
    <row r="4" spans="1:16" ht="22.5" customHeight="1" x14ac:dyDescent="0.2">
      <c r="A4" s="19" t="s">
        <v>0</v>
      </c>
      <c r="B4" s="19" t="s">
        <v>3</v>
      </c>
      <c r="C4" s="19" t="s">
        <v>4</v>
      </c>
      <c r="D4" s="19" t="s">
        <v>5</v>
      </c>
      <c r="E4" s="5"/>
      <c r="F4" s="5"/>
      <c r="G4" s="5"/>
      <c r="H4" s="5"/>
      <c r="I4" s="5"/>
      <c r="J4" s="5"/>
      <c r="K4" s="5"/>
      <c r="L4" s="5"/>
      <c r="M4" s="19" t="s">
        <v>14</v>
      </c>
      <c r="N4" s="19" t="s">
        <v>13</v>
      </c>
      <c r="O4" s="19" t="s">
        <v>15</v>
      </c>
      <c r="P4" s="19" t="s">
        <v>16</v>
      </c>
    </row>
    <row r="5" spans="1:16" ht="132" customHeight="1" x14ac:dyDescent="0.2">
      <c r="A5" s="19"/>
      <c r="B5" s="19"/>
      <c r="C5" s="19"/>
      <c r="D5" s="19"/>
      <c r="E5" s="5"/>
      <c r="F5" s="5"/>
      <c r="G5" s="5"/>
      <c r="H5" s="5"/>
      <c r="I5" s="5"/>
      <c r="J5" s="5"/>
      <c r="K5" s="5"/>
      <c r="L5" s="5"/>
      <c r="M5" s="19"/>
      <c r="N5" s="19"/>
      <c r="O5" s="19"/>
      <c r="P5" s="19"/>
    </row>
    <row r="6" spans="1:16" ht="43.5" customHeight="1" x14ac:dyDescent="0.2">
      <c r="A6" s="13" t="s">
        <v>6</v>
      </c>
      <c r="B6" s="6" t="s">
        <v>7</v>
      </c>
      <c r="C6" s="22" t="s">
        <v>19</v>
      </c>
      <c r="D6" s="6" t="s">
        <v>9</v>
      </c>
      <c r="E6" s="7"/>
      <c r="F6" s="7"/>
      <c r="G6" s="7"/>
      <c r="H6" s="7"/>
      <c r="I6" s="7"/>
      <c r="J6" s="7"/>
      <c r="K6" s="7"/>
      <c r="L6" s="7"/>
      <c r="M6" s="8">
        <v>0</v>
      </c>
      <c r="N6" s="9">
        <f>ROUND(M6,2)</f>
        <v>0</v>
      </c>
      <c r="O6" s="10">
        <v>14000</v>
      </c>
      <c r="P6" s="11">
        <f>O6*N6</f>
        <v>0</v>
      </c>
    </row>
    <row r="7" spans="1:16" ht="43.5" customHeight="1" x14ac:dyDescent="0.2">
      <c r="A7" s="13" t="s">
        <v>10</v>
      </c>
      <c r="B7" s="6" t="s">
        <v>11</v>
      </c>
      <c r="C7" s="6" t="s">
        <v>8</v>
      </c>
      <c r="D7" s="6" t="s">
        <v>12</v>
      </c>
      <c r="E7" s="7"/>
      <c r="F7" s="7"/>
      <c r="G7" s="7"/>
      <c r="H7" s="7"/>
      <c r="I7" s="7"/>
      <c r="J7" s="7"/>
      <c r="K7" s="7"/>
      <c r="L7" s="7"/>
      <c r="M7" s="8">
        <v>0</v>
      </c>
      <c r="N7" s="9">
        <f>ROUND(M7,2)</f>
        <v>0</v>
      </c>
      <c r="O7" s="10">
        <v>350000</v>
      </c>
      <c r="P7" s="11">
        <f>O7*N7</f>
        <v>0</v>
      </c>
    </row>
    <row r="8" spans="1:16" ht="41.25" customHeight="1" x14ac:dyDescent="0.2">
      <c r="A8" s="20" t="s">
        <v>17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12">
        <f>P6+P7</f>
        <v>0</v>
      </c>
    </row>
    <row r="9" spans="1:16" ht="12.75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6" ht="12.75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6" ht="26.25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1"/>
      <c r="L11" s="1"/>
      <c r="M11" s="1"/>
      <c r="N11" s="1"/>
    </row>
    <row r="12" spans="1:16" ht="33" customHeight="1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1"/>
      <c r="L12" s="1"/>
      <c r="M12" s="1"/>
      <c r="N12" s="1"/>
    </row>
    <row r="13" spans="1:16" ht="12.75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6" ht="12.75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6" ht="12.75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6" ht="12.75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5" customHeight="1" x14ac:dyDescent="0.2">
      <c r="A17" s="1"/>
      <c r="B17" s="1"/>
      <c r="C17" s="1"/>
      <c r="D17" s="1"/>
      <c r="E17" s="1"/>
      <c r="F17" s="1"/>
      <c r="G17" s="1"/>
      <c r="L17" s="1"/>
      <c r="M17" s="1"/>
      <c r="N17" s="1"/>
    </row>
    <row r="18" spans="1:14" ht="12.75" x14ac:dyDescent="0.2">
      <c r="A18" s="1"/>
      <c r="B18" s="1"/>
      <c r="C18" s="1"/>
      <c r="D18" s="1"/>
      <c r="E18" s="1"/>
      <c r="F18" s="1"/>
      <c r="G18" s="1"/>
      <c r="L18" s="1"/>
      <c r="M18" s="1"/>
      <c r="N18" s="1"/>
    </row>
    <row r="19" spans="1:14" ht="12.75" x14ac:dyDescent="0.2">
      <c r="A19" s="1"/>
      <c r="B19" s="1"/>
      <c r="C19" s="1"/>
      <c r="D19" s="1"/>
      <c r="E19" s="1"/>
      <c r="F19" s="1"/>
      <c r="G19" s="1"/>
      <c r="L19" s="1"/>
      <c r="M19" s="1"/>
      <c r="N19" s="1"/>
    </row>
    <row r="20" spans="1:14" x14ac:dyDescent="0.2">
      <c r="A20" s="1"/>
      <c r="B20" s="1"/>
      <c r="C20" s="1"/>
      <c r="D20" s="1"/>
      <c r="E20" s="1"/>
      <c r="F20" s="1"/>
      <c r="G20" s="1"/>
      <c r="L20" s="1"/>
      <c r="N20" s="1"/>
    </row>
    <row r="21" spans="1:14" ht="15" customHeight="1" x14ac:dyDescent="0.2">
      <c r="A21" s="1"/>
      <c r="B21" s="1"/>
      <c r="C21" s="1"/>
      <c r="D21" s="1"/>
      <c r="E21" s="1"/>
      <c r="F21" s="1"/>
      <c r="G21" s="1"/>
      <c r="N21" s="1"/>
    </row>
    <row r="22" spans="1:14" ht="15" customHeight="1" x14ac:dyDescent="0.2">
      <c r="A22" s="1"/>
      <c r="B22" s="1"/>
      <c r="C22" s="1"/>
      <c r="D22" s="1"/>
      <c r="E22" s="1"/>
      <c r="F22" s="1"/>
      <c r="G22" s="1"/>
      <c r="N22" s="1"/>
    </row>
    <row r="23" spans="1:14" x14ac:dyDescent="0.2">
      <c r="A23" s="1"/>
      <c r="B23" s="1"/>
      <c r="C23" s="1"/>
      <c r="D23" s="1"/>
      <c r="E23" s="1"/>
      <c r="F23" s="1"/>
      <c r="G23" s="1"/>
      <c r="N23" s="1"/>
    </row>
    <row r="29" spans="1:14" ht="15" customHeight="1" x14ac:dyDescent="0.2"/>
    <row r="39" ht="61.5" customHeight="1" x14ac:dyDescent="0.2"/>
    <row r="40" ht="34.5" customHeight="1" x14ac:dyDescent="0.2"/>
    <row r="41" ht="34.5" customHeight="1" x14ac:dyDescent="0.2"/>
    <row r="42" ht="34.5" customHeight="1" x14ac:dyDescent="0.2"/>
    <row r="43" ht="34.5" customHeight="1" x14ac:dyDescent="0.2"/>
    <row r="45" ht="107.25" customHeight="1" x14ac:dyDescent="0.2"/>
    <row r="46" ht="34.5" customHeight="1" x14ac:dyDescent="0.2"/>
    <row r="47" ht="34.5" customHeight="1" x14ac:dyDescent="0.2"/>
    <row r="48" ht="34.5" customHeight="1" x14ac:dyDescent="0.2"/>
    <row r="49" ht="34.5" customHeight="1" x14ac:dyDescent="0.2"/>
    <row r="50" ht="34.5" customHeight="1" x14ac:dyDescent="0.2"/>
    <row r="51" ht="56.25" customHeight="1" x14ac:dyDescent="0.2"/>
    <row r="52" ht="33.75" customHeight="1" x14ac:dyDescent="0.2"/>
    <row r="53" ht="34.5" customHeight="1" x14ac:dyDescent="0.2"/>
    <row r="54" ht="56.25" customHeight="1" x14ac:dyDescent="0.2"/>
    <row r="55" ht="67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7.5" customHeight="1" x14ac:dyDescent="0.2"/>
    <row r="94" ht="105.75" customHeight="1" x14ac:dyDescent="0.2"/>
    <row r="95" ht="37.5" customHeight="1" x14ac:dyDescent="0.2"/>
    <row r="98" ht="31.5" customHeight="1" x14ac:dyDescent="0.2"/>
    <row r="99" ht="15.75" customHeight="1" x14ac:dyDescent="0.2"/>
    <row r="103" ht="45" customHeight="1" x14ac:dyDescent="0.2"/>
    <row r="104" ht="45" customHeight="1" x14ac:dyDescent="0.2"/>
    <row r="105" ht="20.25" customHeight="1" x14ac:dyDescent="0.2"/>
    <row r="106" ht="38.25" customHeight="1" x14ac:dyDescent="0.2"/>
    <row r="108" ht="15.75" customHeight="1" x14ac:dyDescent="0.2"/>
  </sheetData>
  <sheetProtection algorithmName="SHA-512" hashValue="3Park1rmEP62PF6FZxJz6ZWDYnaeDtaVVk+Tx09XG0m4KaPHQZgF4j/8K6HR6EJOtT4dinup1r0/7imKtP0NzQ==" saltValue="Fi4kO4EMIh0uUr451S8baA==" spinCount="100000" sheet="1" selectLockedCells="1"/>
  <mergeCells count="14">
    <mergeCell ref="A8:O8"/>
    <mergeCell ref="A11:J11"/>
    <mergeCell ref="A12:J12"/>
    <mergeCell ref="N4:N5"/>
    <mergeCell ref="M4:M5"/>
    <mergeCell ref="A4:A5"/>
    <mergeCell ref="B4:B5"/>
    <mergeCell ref="C4:C5"/>
    <mergeCell ref="D4:D5"/>
    <mergeCell ref="A1:P1"/>
    <mergeCell ref="A2:P2"/>
    <mergeCell ref="A3:P3"/>
    <mergeCell ref="O4:O5"/>
    <mergeCell ref="P4:P5"/>
  </mergeCells>
  <conditionalFormatting sqref="N6:N7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70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Lukáš Pruška</dc:creator>
  <cp:lastModifiedBy>Ing. Andrea Koukalová</cp:lastModifiedBy>
  <cp:lastPrinted>2017-11-01T17:49:09Z</cp:lastPrinted>
  <dcterms:created xsi:type="dcterms:W3CDTF">2013-11-07T14:44:17Z</dcterms:created>
  <dcterms:modified xsi:type="dcterms:W3CDTF">2025-11-10T07:51:44Z</dcterms:modified>
</cp:coreProperties>
</file>